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6150"/>
  </bookViews>
  <sheets>
    <sheet name="Sheet1" sheetId="1" r:id="rId1"/>
  </sheets>
  <definedNames>
    <definedName name="_xlnm.Print_Area" localSheetId="0">Sheet1!#REF!</definedName>
  </definedNames>
  <calcPr calcId="124519"/>
</workbook>
</file>

<file path=xl/calcChain.xml><?xml version="1.0" encoding="utf-8"?>
<calcChain xmlns="http://schemas.openxmlformats.org/spreadsheetml/2006/main">
  <c r="F29" i="1"/>
  <c r="E38" s="1"/>
  <c r="E29"/>
  <c r="G28"/>
  <c r="I28" s="1"/>
  <c r="J28" s="1"/>
  <c r="H27"/>
  <c r="H29" s="1"/>
  <c r="G27"/>
  <c r="G29" s="1"/>
  <c r="I29" s="1"/>
  <c r="I27" l="1"/>
  <c r="J27" s="1"/>
  <c r="K29"/>
  <c r="J29"/>
  <c r="K27"/>
  <c r="K28"/>
</calcChain>
</file>

<file path=xl/sharedStrings.xml><?xml version="1.0" encoding="utf-8"?>
<sst xmlns="http://schemas.openxmlformats.org/spreadsheetml/2006/main" count="43" uniqueCount="40">
  <si>
    <t>To,</t>
  </si>
  <si>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</si>
  <si>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</si>
  <si>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</si>
  <si>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</si>
  <si>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</si>
  <si>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</si>
  <si>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</si>
  <si>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 xml:space="preserve">Tax C.S.T </t>
  </si>
  <si>
    <t xml:space="preserve">Total </t>
  </si>
  <si>
    <t>Total</t>
  </si>
  <si>
    <t>Thanking you,</t>
  </si>
  <si>
    <t xml:space="preserve">can be provided by way of a separate annexure if there is more than one location specifying clearly the </t>
  </si>
  <si>
    <t>number of assets to be delivered at each location )</t>
  </si>
  <si>
    <t>Authorized signatory</t>
  </si>
  <si>
    <t>Subject to the terms  of and the above agreement .we request  you to release your order</t>
  </si>
  <si>
    <t>No of</t>
  </si>
  <si>
    <t>Machines</t>
  </si>
  <si>
    <t>Delivery Address</t>
  </si>
  <si>
    <r>
      <t>on</t>
    </r>
    <r>
      <rPr>
        <b/>
        <sz val="11"/>
        <color theme="1"/>
        <rFont val="Calibri"/>
        <family val="2"/>
        <scheme val="minor"/>
      </rPr>
      <t xml:space="preserve"> M/S Coffee Bean # NO 5 Shesha   Nivasa 6th cross Balaji Nagar ,Thigalarapalya Main road</t>
    </r>
  </si>
  <si>
    <t>Peenya 2 nd stage Bangalore -560058  (Karnataka) PH :8050071631   TIN NO : 29190617361 Bangalore follows</t>
  </si>
  <si>
    <t>Milkwarmer 7Ltr</t>
  </si>
  <si>
    <t>Hindustan Unilever Ltd</t>
  </si>
  <si>
    <t>Unilever house, B.D.Sawant Marg</t>
  </si>
  <si>
    <t>Chakla, Andheri East, Mumbai-400099</t>
  </si>
  <si>
    <t>Maharashtra</t>
  </si>
  <si>
    <t>Payment terms :mention th epayment terms ,delivery timelines</t>
  </si>
  <si>
    <t>payment terms -21 days from date of invoice</t>
  </si>
  <si>
    <t xml:space="preserve">FTCM machine Combo </t>
  </si>
  <si>
    <t>Warranty ( As per vendor Condition)</t>
  </si>
  <si>
    <t xml:space="preserve">Delivery :Please see the attached enclosure (The full address for the delivery of Equipments -this </t>
  </si>
  <si>
    <t>Dispatch date 25.03.17</t>
  </si>
  <si>
    <t>PI-101     Date 18.03.17</t>
  </si>
  <si>
    <t>FTCM  :,28838,28839,28840,28841,28842</t>
  </si>
  <si>
    <t>Milk warmer NO :28903,28904,28905,28906,28907</t>
  </si>
  <si>
    <t>State street hcl services</t>
  </si>
  <si>
    <t>Module 201to 204,206&amp;402</t>
  </si>
  <si>
    <t>Tidel park Coimbatore Ltd</t>
  </si>
  <si>
    <t>Vilankurichi road,Civil aerodrome post Coimbatore-641014</t>
  </si>
  <si>
    <t xml:space="preserve"> Kaliyappan, Vijaykumar PH9894837060 (Tamil Nadu)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</si>
</sst>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10" fontId="0" fillId="0" borderId="8" xfId="0" applyNumberFormat="1" applyBorder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7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0" xfId="0"/>
    <xf numFmtId="0" fontId="8" fillId="0" borderId="0" xfId="0" applyFont="1" applyBorder="1"/>
    <xf numFmtId="0" fontId="0" fillId="0" borderId="5" xfId="0" applyBorder="1" applyAlignment="1">
      <alignment horizontal="center"/>
    </xf>
    <xf numFmtId="0" fontId="4" fillId="3" borderId="15" xfId="0" applyFont="1" applyFill="1" applyBorder="1"/>
    <xf numFmtId="0" fontId="0" fillId="0" borderId="14" xfId="0" applyBorder="1" applyAlignment="1">
      <alignment horizontal="center"/>
    </xf>
    <xf numFmtId="0" fontId="0" fillId="0" borderId="14" xfId="0" applyFont="1" applyBorder="1"/>
    <xf numFmtId="0" fontId="0" fillId="0" borderId="12" xfId="0" applyFill="1" applyBorder="1"/>
    <xf numFmtId="0" fontId="0" fillId="0" borderId="10" xfId="0" applyFill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0" xfId="0" applyNumberFormat="1" applyBorder="1"/>
    <xf numFmtId="1" fontId="0" fillId="0" borderId="12" xfId="0" applyNumberFormat="1" applyBorder="1"/>
    <xf numFmtId="0" fontId="8" fillId="0" borderId="3" xfId="0" applyFont="1" applyBorder="1"/>
    <xf numFmtId="0" fontId="6" fillId="0" borderId="8" xfId="0" applyFont="1" applyBorder="1"/>
    <xf numFmtId="1" fontId="0" fillId="0" borderId="1" xfId="0" applyNumberFormat="1" applyBorder="1" applyAlignment="1">
      <alignment horizontal="center"/>
    </xf>
    <xf numFmtId="0" fontId="9" fillId="0" borderId="5" xfId="0" applyFont="1" applyBorder="1"/>
    <xf numFmtId="0" fontId="5" fillId="0" borderId="7" xfId="0" applyFont="1" applyBorder="1"/>
    <xf numFmtId="0" fontId="10" fillId="0" borderId="0" xfId="0" applyFont="1" applyAlignment="1">
      <alignment horizontal="justify"/>
    </xf>
    <xf numFmtId="0" fontId="0" fillId="2" borderId="9" xfId="0" applyFill="1" applyBorder="1"/>
    <xf numFmtId="0" fontId="0" fillId="0" borderId="12" xfId="0" applyBorder="1" applyAlignment="1">
      <alignment horizontal="center"/>
    </xf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0:K53"/>
  <sheetViews>
    <sheetView tabSelected="1" topLeftCell="A10" workbookViewId="0">
      <selection activeCell="J32" sqref="J32"/>
    </sheetView>
  </sheetViews>
  <sheetFormatPr defaultRowHeight="15"/>
  <cols>
    <col min="2" max="2" width="4.5703125" customWidth="1"/>
    <col min="3" max="3" width="5.5703125" hidden="1" customWidth="1"/>
    <col min="4" max="4" width="50.85546875" customWidth="1"/>
    <col min="5" max="5" width="10.7109375" customWidth="1"/>
    <col min="6" max="6" width="6.28515625" customWidth="1"/>
    <col min="7" max="7" width="9.28515625" customWidth="1"/>
    <col min="8" max="8" width="10" customWidth="1"/>
    <col min="9" max="9" width="8.7109375" customWidth="1"/>
    <col min="10" max="10" width="9.5703125" customWidth="1"/>
    <col min="11" max="11" width="16.5703125" customWidth="1"/>
    <col min="12" max="12" width="7.140625" customWidth="1"/>
    <col min="13" max="13" width="24.7109375" customWidth="1"/>
  </cols>
  <sheetData>
    <row r="10" spans="4:11">
      <c r="D10" s="28"/>
      <c r="E10" s="28"/>
      <c r="F10" s="28"/>
      <c r="G10" s="28"/>
      <c r="H10" s="28"/>
      <c r="I10" s="28"/>
      <c r="J10" s="28"/>
      <c r="K10" s="28"/>
    </row>
    <row r="11" spans="4:11">
      <c r="D11" s="28"/>
      <c r="E11" s="28"/>
      <c r="F11" s="28"/>
      <c r="G11" s="28"/>
      <c r="H11" s="28"/>
      <c r="I11" s="28"/>
      <c r="J11" s="28"/>
      <c r="K11" s="28"/>
    </row>
    <row r="15" spans="4:11">
      <c r="D15" s="28"/>
      <c r="E15" s="28"/>
      <c r="F15" s="28"/>
      <c r="G15" s="28"/>
      <c r="H15" s="28"/>
      <c r="I15" s="28"/>
      <c r="J15" s="28"/>
      <c r="K15" s="28"/>
    </row>
    <row r="16" spans="4:11">
      <c r="D16" s="28"/>
      <c r="E16" s="28"/>
      <c r="F16" s="28"/>
      <c r="G16" s="28"/>
      <c r="H16" s="28"/>
      <c r="I16" s="28"/>
      <c r="J16" s="28"/>
      <c r="K16" s="28"/>
    </row>
    <row r="17" spans="4:11">
      <c r="D17" s="28" t="s">
        <v>0</v>
      </c>
      <c r="E17" s="28"/>
      <c r="F17" s="28"/>
      <c r="G17" s="28"/>
      <c r="H17" s="28" t="s">
        <v>32</v>
      </c>
      <c r="I17" s="28"/>
      <c r="J17" s="28"/>
      <c r="K17" s="28"/>
    </row>
    <row r="18" spans="4:11">
      <c r="D18" s="28"/>
      <c r="E18" s="28"/>
      <c r="F18" s="28"/>
      <c r="G18" s="28"/>
      <c r="H18" s="28"/>
      <c r="I18" s="28"/>
      <c r="J18" s="28"/>
      <c r="K18" s="28"/>
    </row>
    <row r="19" spans="4:11">
      <c r="D19" s="28" t="s">
        <v>15</v>
      </c>
      <c r="E19" s="28"/>
      <c r="F19" s="28"/>
      <c r="G19" s="28"/>
      <c r="H19" s="28"/>
      <c r="I19" s="28"/>
      <c r="J19" s="28"/>
      <c r="K19" s="28"/>
    </row>
    <row r="20" spans="4:11">
      <c r="D20" s="28" t="s">
        <v>19</v>
      </c>
      <c r="E20" s="28"/>
      <c r="F20" s="28"/>
      <c r="G20" s="28"/>
      <c r="H20" s="28"/>
      <c r="I20" s="28"/>
      <c r="J20" s="28"/>
      <c r="K20" s="28"/>
    </row>
    <row r="21" spans="4:11">
      <c r="D21" s="12" t="s">
        <v>20</v>
      </c>
      <c r="E21" s="12"/>
      <c r="F21" s="12"/>
      <c r="G21" s="12"/>
      <c r="H21" s="28"/>
      <c r="I21" s="28"/>
      <c r="J21" s="28"/>
      <c r="K21" s="28"/>
    </row>
    <row r="22" spans="4:11">
      <c r="D22" s="28"/>
      <c r="E22" s="1"/>
      <c r="F22" s="28"/>
      <c r="G22" s="28"/>
      <c r="H22" s="28"/>
      <c r="I22" s="28"/>
      <c r="J22" s="28"/>
      <c r="K22" s="28"/>
    </row>
    <row r="23" spans="4:11" ht="15.75" thickBot="1">
      <c r="D23" s="28"/>
      <c r="E23" s="28"/>
      <c r="F23" s="28"/>
      <c r="G23" s="28"/>
      <c r="H23" s="28"/>
      <c r="I23" s="7"/>
      <c r="J23" s="28"/>
      <c r="K23" s="28"/>
    </row>
    <row r="24" spans="4:11">
      <c r="D24" s="9"/>
      <c r="E24" s="9" t="s">
        <v>2</v>
      </c>
      <c r="F24" s="9" t="s">
        <v>4</v>
      </c>
      <c r="G24" s="4" t="s">
        <v>5</v>
      </c>
      <c r="H24" s="9" t="s">
        <v>6</v>
      </c>
      <c r="I24" s="34" t="s">
        <v>10</v>
      </c>
      <c r="J24" s="3" t="s">
        <v>8</v>
      </c>
      <c r="K24" s="9" t="s">
        <v>9</v>
      </c>
    </row>
    <row r="25" spans="4:11" ht="15.75" thickBot="1">
      <c r="D25" s="10" t="s">
        <v>1</v>
      </c>
      <c r="E25" s="10" t="s">
        <v>3</v>
      </c>
      <c r="F25" s="10"/>
      <c r="G25" s="8"/>
      <c r="H25" s="10" t="s">
        <v>7</v>
      </c>
      <c r="I25" s="35" t="s">
        <v>7</v>
      </c>
      <c r="J25" s="13">
        <v>0.14499999999999999</v>
      </c>
      <c r="K25" s="10" t="s">
        <v>7</v>
      </c>
    </row>
    <row r="26" spans="4:11" ht="15.75" thickBot="1">
      <c r="D26" s="36"/>
      <c r="E26" s="36"/>
      <c r="F26" s="36"/>
      <c r="G26" s="6"/>
      <c r="H26" s="36"/>
      <c r="I26" s="36"/>
      <c r="J26" s="1"/>
      <c r="K26" s="36"/>
    </row>
    <row r="27" spans="4:11" ht="15.75" thickBot="1">
      <c r="D27" s="11" t="s">
        <v>28</v>
      </c>
      <c r="E27" s="38">
        <v>39360</v>
      </c>
      <c r="F27" s="38">
        <v>5</v>
      </c>
      <c r="G27" s="38">
        <f>E27*F27</f>
        <v>196800</v>
      </c>
      <c r="H27" s="38">
        <f>850*F27</f>
        <v>4250</v>
      </c>
      <c r="I27" s="38">
        <f>G27+H27</f>
        <v>201050</v>
      </c>
      <c r="J27" s="39">
        <f>I27*14.5%</f>
        <v>29152.249999999996</v>
      </c>
      <c r="K27" s="44">
        <f>I27+J27</f>
        <v>230202.25</v>
      </c>
    </row>
    <row r="28" spans="4:11" ht="15.75" thickBot="1">
      <c r="D28" s="11" t="s">
        <v>21</v>
      </c>
      <c r="E28" s="38">
        <v>8900</v>
      </c>
      <c r="F28" s="38">
        <v>5</v>
      </c>
      <c r="G28" s="37">
        <f>E28*F28</f>
        <v>44500</v>
      </c>
      <c r="H28" s="38"/>
      <c r="I28" s="38">
        <f t="shared" ref="I28:I29" si="0">G28+H28</f>
        <v>44500</v>
      </c>
      <c r="J28" s="39">
        <f t="shared" ref="J28:J29" si="1">I28*14.5%</f>
        <v>6452.5</v>
      </c>
      <c r="K28" s="44">
        <f t="shared" ref="K28:K29" si="2">I28+J28</f>
        <v>50952.5</v>
      </c>
    </row>
    <row r="29" spans="4:11" ht="15.75" thickBot="1">
      <c r="D29" s="11" t="s">
        <v>10</v>
      </c>
      <c r="E29" s="38">
        <f>SUM(E27:E28)</f>
        <v>48260</v>
      </c>
      <c r="F29" s="38">
        <f>SUM(F27:F28)</f>
        <v>10</v>
      </c>
      <c r="G29" s="37">
        <f>SUM(G26:G28)</f>
        <v>241300</v>
      </c>
      <c r="H29" s="38">
        <f>SUM(H27:H28)</f>
        <v>4250</v>
      </c>
      <c r="I29" s="38">
        <f t="shared" si="0"/>
        <v>245550</v>
      </c>
      <c r="J29" s="39">
        <f t="shared" si="1"/>
        <v>35604.75</v>
      </c>
      <c r="K29" s="44">
        <f t="shared" si="2"/>
        <v>281154.75</v>
      </c>
    </row>
    <row r="30" spans="4:11">
      <c r="D30" s="36"/>
      <c r="E30" s="36"/>
      <c r="F30" s="36"/>
      <c r="G30" s="6"/>
      <c r="H30" s="36"/>
      <c r="I30" s="36"/>
      <c r="J30" s="40"/>
      <c r="K30" s="41"/>
    </row>
    <row r="31" spans="4:11" ht="15.75" thickBot="1">
      <c r="D31" s="10"/>
      <c r="E31" s="10"/>
      <c r="F31" s="10"/>
      <c r="G31" s="8"/>
      <c r="H31" s="10"/>
      <c r="I31" s="10"/>
      <c r="J31" s="7"/>
      <c r="K31" s="10"/>
    </row>
    <row r="32" spans="4:11">
      <c r="D32" s="5"/>
      <c r="E32" s="1"/>
      <c r="F32" s="1"/>
      <c r="G32" s="1"/>
      <c r="H32" s="1"/>
      <c r="I32" s="1"/>
      <c r="J32" s="1"/>
      <c r="K32" s="4"/>
    </row>
    <row r="33" spans="4:11">
      <c r="D33" s="24" t="s">
        <v>33</v>
      </c>
      <c r="E33" s="16"/>
      <c r="F33" s="16"/>
      <c r="G33" s="16"/>
      <c r="H33" s="16"/>
      <c r="I33" s="16"/>
      <c r="J33" s="16"/>
      <c r="K33" s="25"/>
    </row>
    <row r="34" spans="4:11" ht="15.75" thickBot="1">
      <c r="D34" s="24" t="s">
        <v>34</v>
      </c>
      <c r="E34" s="16"/>
      <c r="F34" s="16"/>
      <c r="G34" s="16"/>
      <c r="H34" s="16"/>
      <c r="I34" s="16"/>
      <c r="J34" s="16"/>
      <c r="K34" s="48"/>
    </row>
    <row r="35" spans="4:11">
      <c r="D35" s="9"/>
      <c r="E35" s="4" t="s">
        <v>16</v>
      </c>
      <c r="F35" s="3" t="s">
        <v>18</v>
      </c>
      <c r="G35" s="3"/>
      <c r="H35" s="3"/>
      <c r="I35" s="3"/>
      <c r="J35" s="3"/>
      <c r="K35" s="4"/>
    </row>
    <row r="36" spans="4:11" ht="15.75" thickBot="1">
      <c r="D36" s="10"/>
      <c r="E36" s="10" t="s">
        <v>17</v>
      </c>
      <c r="F36" s="7"/>
      <c r="G36" s="7"/>
      <c r="H36" s="7"/>
      <c r="I36" s="7"/>
      <c r="J36" s="7"/>
      <c r="K36" s="8"/>
    </row>
    <row r="37" spans="4:11" ht="15.75">
      <c r="D37" s="19" t="s">
        <v>22</v>
      </c>
      <c r="E37" s="2"/>
      <c r="F37" s="19" t="s">
        <v>35</v>
      </c>
      <c r="G37" s="42"/>
      <c r="H37" s="42"/>
      <c r="I37" s="42"/>
      <c r="J37" s="42"/>
      <c r="K37" s="4"/>
    </row>
    <row r="38" spans="4:11" ht="15.75">
      <c r="D38" s="19" t="s">
        <v>23</v>
      </c>
      <c r="E38" s="30">
        <f>F29</f>
        <v>10</v>
      </c>
      <c r="F38" s="45" t="s">
        <v>36</v>
      </c>
      <c r="G38" s="29"/>
      <c r="H38" s="29"/>
      <c r="I38" s="29"/>
      <c r="J38" s="29"/>
      <c r="K38" s="6"/>
    </row>
    <row r="39" spans="4:11" ht="16.5" thickBot="1">
      <c r="D39" s="19" t="s">
        <v>24</v>
      </c>
      <c r="E39" s="36"/>
      <c r="F39" s="45" t="s">
        <v>37</v>
      </c>
      <c r="G39" s="29"/>
      <c r="H39" s="29"/>
      <c r="I39" s="29"/>
      <c r="J39" s="29"/>
      <c r="K39" s="6"/>
    </row>
    <row r="40" spans="4:11" ht="16.5" thickBot="1">
      <c r="D40" s="19" t="s">
        <v>25</v>
      </c>
      <c r="E40" s="49"/>
      <c r="F40" s="45" t="s">
        <v>38</v>
      </c>
      <c r="G40" s="50"/>
      <c r="H40" s="1"/>
      <c r="I40" s="11"/>
      <c r="J40" s="1"/>
      <c r="K40" s="6"/>
    </row>
    <row r="41" spans="4:11" ht="16.5" thickBot="1">
      <c r="D41" s="20"/>
      <c r="E41" s="10"/>
      <c r="F41" s="46" t="s">
        <v>39</v>
      </c>
      <c r="G41" s="43"/>
      <c r="H41" s="7"/>
      <c r="I41" s="7"/>
      <c r="J41" s="7"/>
      <c r="K41" s="8"/>
    </row>
    <row r="42" spans="4:11" ht="16.5" thickBot="1">
      <c r="D42" s="26"/>
      <c r="E42" s="7"/>
      <c r="F42" s="27"/>
      <c r="G42" s="43"/>
      <c r="H42" s="7"/>
      <c r="I42" s="1"/>
      <c r="J42" s="7"/>
      <c r="K42" s="8"/>
    </row>
    <row r="43" spans="4:11" ht="15.75" thickBot="1">
      <c r="D43" s="31"/>
      <c r="E43" s="32"/>
      <c r="F43" s="22"/>
      <c r="G43" s="33"/>
      <c r="H43" s="22"/>
      <c r="I43" s="22"/>
      <c r="J43" s="22"/>
      <c r="K43" s="23"/>
    </row>
    <row r="44" spans="4:11">
      <c r="D44" s="28"/>
      <c r="E44" s="1"/>
      <c r="F44" s="1"/>
      <c r="G44" s="28"/>
      <c r="H44" s="3"/>
      <c r="I44" s="1"/>
      <c r="J44" s="28"/>
      <c r="K44" s="28"/>
    </row>
    <row r="45" spans="4:11">
      <c r="D45" s="28" t="s">
        <v>29</v>
      </c>
      <c r="E45" s="47"/>
      <c r="F45" s="28"/>
      <c r="G45" s="28"/>
      <c r="H45" s="28"/>
      <c r="I45" s="28"/>
      <c r="J45" s="28"/>
      <c r="K45" s="28"/>
    </row>
    <row r="46" spans="4:11">
      <c r="D46" s="28" t="s">
        <v>30</v>
      </c>
      <c r="E46" s="14"/>
      <c r="F46" s="28"/>
      <c r="G46" s="28"/>
      <c r="H46" s="28"/>
      <c r="I46" s="28"/>
      <c r="J46" s="28"/>
      <c r="K46" s="28"/>
    </row>
    <row r="47" spans="4:11">
      <c r="D47" s="28" t="s">
        <v>12</v>
      </c>
      <c r="E47" s="15"/>
      <c r="F47" s="28"/>
      <c r="G47" s="28"/>
      <c r="H47" s="28"/>
      <c r="I47" s="28"/>
      <c r="J47" s="21"/>
      <c r="K47" s="28"/>
    </row>
    <row r="48" spans="4:11">
      <c r="D48" s="28" t="s">
        <v>13</v>
      </c>
      <c r="E48" s="14"/>
      <c r="F48" s="28"/>
      <c r="G48" s="28"/>
      <c r="H48" s="28"/>
      <c r="I48" s="28"/>
      <c r="J48" s="28"/>
      <c r="K48" s="28"/>
    </row>
    <row r="49" spans="4:11">
      <c r="D49" s="28" t="s">
        <v>26</v>
      </c>
      <c r="E49" s="14"/>
      <c r="F49" s="28"/>
      <c r="G49" s="28"/>
      <c r="H49" s="28"/>
      <c r="I49" s="28"/>
      <c r="J49" s="28"/>
      <c r="K49" s="28"/>
    </row>
    <row r="50" spans="4:11">
      <c r="D50" s="28" t="s">
        <v>27</v>
      </c>
      <c r="E50" s="14"/>
      <c r="F50" s="28"/>
      <c r="G50" s="28"/>
      <c r="H50" s="28"/>
      <c r="I50" s="28"/>
      <c r="J50" s="28"/>
      <c r="K50" s="28"/>
    </row>
    <row r="51" spans="4:11">
      <c r="D51" s="17" t="s">
        <v>31</v>
      </c>
      <c r="E51" s="18"/>
      <c r="F51" s="28"/>
      <c r="G51" s="28"/>
      <c r="H51" s="28"/>
      <c r="I51" s="28"/>
      <c r="J51" s="28"/>
      <c r="K51" s="1"/>
    </row>
    <row r="52" spans="4:11">
      <c r="D52" s="28" t="s">
        <v>11</v>
      </c>
      <c r="E52" s="28"/>
      <c r="F52" s="28"/>
      <c r="G52" s="28"/>
      <c r="H52" s="28"/>
      <c r="I52" s="28"/>
      <c r="J52" s="28"/>
      <c r="K52" s="1"/>
    </row>
    <row r="53" spans="4:11">
      <c r="D53" s="28" t="s">
        <v>14</v>
      </c>
      <c r="E53" s="28"/>
      <c r="F53" s="28"/>
      <c r="G53" s="28"/>
      <c r="H53" s="28"/>
      <c r="I53" s="28"/>
      <c r="J53" s="28"/>
      <c r="K53" s="1"/>
    </row>
  </sheetData>
  <pageMargins left="0.23622047244094491" right="0.23622047244094491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2017-03-10T05:50:37Z</cp:lastPrinted>
  <dcterms:created xsi:type="dcterms:W3CDTF">2016-10-04T05:02:31Z</dcterms:created>
  <dcterms:modified xsi:type="dcterms:W3CDTF">2017-03-18T13:14:46Z</dcterms:modified>
</cp:coreProperties>
</file>